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osta\Documents\A.STAROSTA\ROZPOČTY OBCE\2019\"/>
    </mc:Choice>
  </mc:AlternateContent>
  <xr:revisionPtr revIDLastSave="0" documentId="8_{3A322BEF-5F22-4327-9860-7F5450DA72E5}" xr6:coauthVersionLast="40" xr6:coauthVersionMax="40" xr10:uidLastSave="{00000000-0000-0000-0000-000000000000}"/>
  <bookViews>
    <workbookView xWindow="-120" yWindow="-120" windowWidth="20730" windowHeight="11160" xr2:uid="{9BE225C2-7287-4AA3-8CBF-360EE027E23C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D47" i="1"/>
  <c r="G38" i="1" l="1"/>
  <c r="G55" i="1" l="1"/>
</calcChain>
</file>

<file path=xl/sharedStrings.xml><?xml version="1.0" encoding="utf-8"?>
<sst xmlns="http://schemas.openxmlformats.org/spreadsheetml/2006/main" count="81" uniqueCount="79">
  <si>
    <t>Paragraf</t>
  </si>
  <si>
    <t>Příjmy</t>
  </si>
  <si>
    <t>Predikce 2019</t>
  </si>
  <si>
    <t>Výdaje</t>
  </si>
  <si>
    <t>Daň z přidané hodnoty</t>
  </si>
  <si>
    <t>Daň z příjmu FO ze závislé činnosti</t>
  </si>
  <si>
    <t>Daň z příjmu PO</t>
  </si>
  <si>
    <t>FO srážková</t>
  </si>
  <si>
    <t>FO - závislá činnost dle zaměst.</t>
  </si>
  <si>
    <t>Daň z příjmu FO-OSVČ</t>
  </si>
  <si>
    <t>Daň z nemovitosti</t>
  </si>
  <si>
    <t>Odnětí půdy ze ZPPF</t>
  </si>
  <si>
    <t>Komunální odpad</t>
  </si>
  <si>
    <t>Poplatky ze psů</t>
  </si>
  <si>
    <t>Nájemné z obecních bytů</t>
  </si>
  <si>
    <t>Nájemné - sport. zařízení obce</t>
  </si>
  <si>
    <t>Nájemné ostatní - prodejna</t>
  </si>
  <si>
    <t>Pěstební činnost</t>
  </si>
  <si>
    <t>Stočné</t>
  </si>
  <si>
    <t>Kom.odpad - EKOKOM</t>
  </si>
  <si>
    <t>Příspěvek na činnost obcí</t>
  </si>
  <si>
    <t>Věcné břemeno ELE</t>
  </si>
  <si>
    <t>Pronájmy ob.poz.zem.subjektům</t>
  </si>
  <si>
    <t>Pronájem soukromým osobám</t>
  </si>
  <si>
    <t xml:space="preserve">Prodej pozemků na zákl.smluv </t>
  </si>
  <si>
    <t>Revitalizace zeleně v obci</t>
  </si>
  <si>
    <t>celkem</t>
  </si>
  <si>
    <t>Schváleno 14.12.2018</t>
  </si>
  <si>
    <t>Položka</t>
  </si>
  <si>
    <t>Příjem FVE</t>
  </si>
  <si>
    <t>Škola Voděrady dokončení plotu</t>
  </si>
  <si>
    <t>Plánované investice</t>
  </si>
  <si>
    <t>Výměna oken hasičárna Voděrady</t>
  </si>
  <si>
    <t>Činnost místní správy (passport kom.,webové stránky)</t>
  </si>
  <si>
    <t>Údržba a péče o vzhled obce</t>
  </si>
  <si>
    <t>Zimní údržba</t>
  </si>
  <si>
    <t>Náklady na odpady</t>
  </si>
  <si>
    <t>Obchod, prodejna</t>
  </si>
  <si>
    <t>Rozhlas, oprava a provoz</t>
  </si>
  <si>
    <t>Veřejné osvětlení</t>
  </si>
  <si>
    <t>Spotřeba elektrické energie</t>
  </si>
  <si>
    <t>Kultura</t>
  </si>
  <si>
    <t>Kronika</t>
  </si>
  <si>
    <t>Knihovna</t>
  </si>
  <si>
    <t>Zastupitelstvo</t>
  </si>
  <si>
    <t>Hasiči - vybavení</t>
  </si>
  <si>
    <t>Dotace spolkům z OR - církev</t>
  </si>
  <si>
    <t>Dotace spolkům z OR - SDH</t>
  </si>
  <si>
    <t>Dotace spolkům z OR - TV</t>
  </si>
  <si>
    <t>Služby peněžních ústavů</t>
  </si>
  <si>
    <t>Pojištění</t>
  </si>
  <si>
    <t>Ostatní výdaje</t>
  </si>
  <si>
    <t>Chodník hřbitov Voděrady</t>
  </si>
  <si>
    <t>Chodník trafostanice</t>
  </si>
  <si>
    <t>Komunikace u Olivu</t>
  </si>
  <si>
    <t>Projekční a jiná příprava sport. areál Voděrady</t>
  </si>
  <si>
    <t>Projekt horní zastávka/chodník k úřadu Voděrady</t>
  </si>
  <si>
    <t>Projekt oprava zdi u zvoničky Voděrady</t>
  </si>
  <si>
    <t>Rezerva na krizová opatření</t>
  </si>
  <si>
    <t>Vratka volby 2018 - komunální</t>
  </si>
  <si>
    <t>Vratka volby 2018 - prezidentské</t>
  </si>
  <si>
    <t>Osvětlení cesta u Olivu</t>
  </si>
  <si>
    <t>Ost.neinvest.př.tr.ze st.rozpočtu</t>
  </si>
  <si>
    <t>Komunální služby (Hlávka T.)</t>
  </si>
  <si>
    <t>Daňové příjmy se rozpočtují pouze položkově</t>
  </si>
  <si>
    <t>ZÁVAZNÝMI UKAZATELI PRO SCHVÁLENÝ ROZPOČET JSOU VÝŠE UVEDENÉ PARAGRAFY</t>
  </si>
  <si>
    <t>vyvěšeno na úřední desku dne 30.11.2018</t>
  </si>
  <si>
    <t xml:space="preserve">Projekt a opravy požární nádrže Voděrady </t>
  </si>
  <si>
    <t>Vozidlo hasiči</t>
  </si>
  <si>
    <t>Rezerva sportovní areál Voděrady - rekonstrukce</t>
  </si>
  <si>
    <t>Církev okna, střecha</t>
  </si>
  <si>
    <t>Chodník po elektro Džbánov</t>
  </si>
  <si>
    <t>Chodníky</t>
  </si>
  <si>
    <t>Oprava opěrné zdi u Olivu</t>
  </si>
  <si>
    <t>Oprava oken prodejny Voděrady a Džbánov</t>
  </si>
  <si>
    <t>Splašková kanalizace projekt</t>
  </si>
  <si>
    <t>Rezerva hasiči technika</t>
  </si>
  <si>
    <t>svěšeno                                               14.12.2018</t>
  </si>
  <si>
    <t xml:space="preserve"> ROZPOČET NA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</si>
</sst>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1" fillId="0" borderId="5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5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14" xfId="0" applyBorder="1"/>
    <xf numFmtId="0" fontId="1" fillId="0" borderId="14" xfId="0" applyFont="1" applyBorder="1"/>
    <xf numFmtId="0" fontId="1" fillId="2" borderId="6" xfId="0" applyFont="1" applyFill="1" applyBorder="1"/>
    <xf numFmtId="0" fontId="7" fillId="2" borderId="6" xfId="0" applyFont="1" applyFill="1" applyBorder="1"/>
    <xf numFmtId="1" fontId="1" fillId="2" borderId="6" xfId="0" applyNumberFormat="1" applyFont="1" applyFill="1" applyBorder="1"/>
    <xf numFmtId="0" fontId="1" fillId="2" borderId="10" xfId="0" applyFont="1" applyFill="1" applyBorder="1"/>
    <xf numFmtId="0" fontId="1" fillId="2" borderId="15" xfId="0" applyFont="1" applyFill="1" applyBorder="1"/>
    <xf numFmtId="164" fontId="1" fillId="2" borderId="13" xfId="0" applyNumberFormat="1" applyFont="1" applyFill="1" applyBorder="1"/>
    <xf numFmtId="164" fontId="1" fillId="2" borderId="6" xfId="0" applyNumberFormat="1" applyFont="1" applyFill="1" applyBorder="1"/>
    <xf numFmtId="0" fontId="1" fillId="0" borderId="4" xfId="0" applyFont="1" applyBorder="1"/>
    <xf numFmtId="0" fontId="1" fillId="0" borderId="16" xfId="0" applyFont="1" applyBorder="1"/>
    <xf numFmtId="0" fontId="1" fillId="0" borderId="17" xfId="0" applyFont="1" applyBorder="1"/>
    <xf numFmtId="164" fontId="1" fillId="2" borderId="18" xfId="0" applyNumberFormat="1" applyFont="1" applyFill="1" applyBorder="1"/>
    <xf numFmtId="0" fontId="1" fillId="0" borderId="8" xfId="0" applyFont="1" applyBorder="1"/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5F03A-4CF9-4CBA-9582-4BC43EB4545B}">
  <dimension ref="A1:G60"/>
  <sheetViews>
    <sheetView tabSelected="1" workbookViewId="0">
      <selection activeCell="K17" sqref="K17"/>
    </sheetView>
  </sheetViews>
  <sheetFormatPr defaultRowHeight="15" x14ac:dyDescent="0.25"/>
  <cols>
    <col min="3" max="3" width="30.5703125" customWidth="1"/>
    <col min="4" max="4" width="13.7109375" customWidth="1"/>
    <col min="5" max="5" width="8.28515625" customWidth="1"/>
    <col min="6" max="6" width="48.7109375" style="1" customWidth="1"/>
    <col min="7" max="7" width="9.140625" style="1"/>
  </cols>
  <sheetData>
    <row r="1" spans="1:7" ht="21.75" thickBot="1" x14ac:dyDescent="0.4">
      <c r="A1" s="34" t="s">
        <v>78</v>
      </c>
      <c r="B1" s="35"/>
      <c r="C1" s="35"/>
      <c r="D1" s="35"/>
      <c r="E1" s="35"/>
      <c r="F1" s="35"/>
      <c r="G1" s="35"/>
    </row>
    <row r="2" spans="1:7" x14ac:dyDescent="0.25">
      <c r="A2" s="5"/>
      <c r="B2" s="6"/>
      <c r="C2" s="6"/>
      <c r="D2" s="6"/>
      <c r="E2" s="6"/>
      <c r="F2" s="10" t="s">
        <v>27</v>
      </c>
      <c r="G2" s="7"/>
    </row>
    <row r="3" spans="1:7" x14ac:dyDescent="0.25">
      <c r="A3" s="11" t="s">
        <v>0</v>
      </c>
      <c r="B3" s="8" t="s">
        <v>28</v>
      </c>
      <c r="C3" s="8" t="s">
        <v>1</v>
      </c>
      <c r="D3" s="8" t="s">
        <v>2</v>
      </c>
      <c r="E3" s="8" t="s">
        <v>0</v>
      </c>
      <c r="F3" s="8" t="s">
        <v>3</v>
      </c>
      <c r="G3" s="9"/>
    </row>
    <row r="4" spans="1:7" x14ac:dyDescent="0.25">
      <c r="A4" s="2"/>
      <c r="B4" s="3"/>
      <c r="C4" s="3"/>
      <c r="D4" s="3"/>
      <c r="E4" s="3"/>
      <c r="F4" s="17" t="s">
        <v>31</v>
      </c>
      <c r="G4" s="9"/>
    </row>
    <row r="5" spans="1:7" x14ac:dyDescent="0.25">
      <c r="A5" s="2"/>
      <c r="B5" s="3">
        <v>1111</v>
      </c>
      <c r="C5" s="4" t="s">
        <v>5</v>
      </c>
      <c r="D5" s="4">
        <v>1134.8</v>
      </c>
      <c r="E5" s="3">
        <v>2219</v>
      </c>
      <c r="F5" s="4" t="s">
        <v>52</v>
      </c>
      <c r="G5" s="22">
        <v>470</v>
      </c>
    </row>
    <row r="6" spans="1:7" x14ac:dyDescent="0.25">
      <c r="A6" s="2"/>
      <c r="B6" s="3">
        <v>1111</v>
      </c>
      <c r="C6" s="4" t="s">
        <v>7</v>
      </c>
      <c r="D6" s="4">
        <v>91.3</v>
      </c>
      <c r="E6" s="3">
        <v>2219</v>
      </c>
      <c r="F6" s="4" t="s">
        <v>53</v>
      </c>
      <c r="G6" s="22">
        <v>390</v>
      </c>
    </row>
    <row r="7" spans="1:7" x14ac:dyDescent="0.25">
      <c r="A7" s="2"/>
      <c r="B7" s="3">
        <v>1111</v>
      </c>
      <c r="C7" s="4" t="s">
        <v>8</v>
      </c>
      <c r="D7" s="4">
        <v>16.5</v>
      </c>
      <c r="E7" s="3">
        <v>2219</v>
      </c>
      <c r="F7" s="4" t="s">
        <v>54</v>
      </c>
      <c r="G7" s="23">
        <v>600</v>
      </c>
    </row>
    <row r="8" spans="1:7" x14ac:dyDescent="0.25">
      <c r="A8" s="2"/>
      <c r="B8" s="3">
        <v>1112</v>
      </c>
      <c r="C8" s="4" t="s">
        <v>9</v>
      </c>
      <c r="D8" s="4">
        <v>28.3</v>
      </c>
      <c r="E8" s="3">
        <v>2219</v>
      </c>
      <c r="F8" s="4" t="s">
        <v>71</v>
      </c>
      <c r="G8" s="22">
        <v>300</v>
      </c>
    </row>
    <row r="9" spans="1:7" x14ac:dyDescent="0.25">
      <c r="A9" s="2"/>
      <c r="B9" s="3">
        <v>1121</v>
      </c>
      <c r="C9" s="4" t="s">
        <v>6</v>
      </c>
      <c r="D9" s="4">
        <v>943.5</v>
      </c>
      <c r="E9" s="3">
        <v>2219</v>
      </c>
      <c r="F9" s="4" t="s">
        <v>56</v>
      </c>
      <c r="G9" s="22">
        <v>130</v>
      </c>
    </row>
    <row r="10" spans="1:7" x14ac:dyDescent="0.25">
      <c r="A10" s="2"/>
      <c r="B10" s="3">
        <v>1211</v>
      </c>
      <c r="C10" s="4" t="s">
        <v>4</v>
      </c>
      <c r="D10" s="4">
        <v>2263.1</v>
      </c>
      <c r="E10" s="3">
        <v>2341</v>
      </c>
      <c r="F10" s="4" t="s">
        <v>67</v>
      </c>
      <c r="G10" s="22">
        <v>80</v>
      </c>
    </row>
    <row r="11" spans="1:7" x14ac:dyDescent="0.25">
      <c r="A11" s="2"/>
      <c r="B11" s="3">
        <v>1511</v>
      </c>
      <c r="C11" s="4" t="s">
        <v>10</v>
      </c>
      <c r="D11" s="4">
        <v>500</v>
      </c>
      <c r="E11" s="3">
        <v>3412</v>
      </c>
      <c r="F11" s="4" t="s">
        <v>55</v>
      </c>
      <c r="G11" s="22">
        <v>100</v>
      </c>
    </row>
    <row r="12" spans="1:7" x14ac:dyDescent="0.25">
      <c r="A12" s="2"/>
      <c r="B12" s="3">
        <v>1334</v>
      </c>
      <c r="C12" s="4" t="s">
        <v>11</v>
      </c>
      <c r="D12" s="4">
        <v>35</v>
      </c>
      <c r="E12" s="3">
        <v>3612</v>
      </c>
      <c r="F12" s="4" t="s">
        <v>30</v>
      </c>
      <c r="G12" s="22">
        <v>210</v>
      </c>
    </row>
    <row r="13" spans="1:7" x14ac:dyDescent="0.25">
      <c r="A13" s="2"/>
      <c r="B13" s="3">
        <v>1340</v>
      </c>
      <c r="C13" s="4" t="s">
        <v>12</v>
      </c>
      <c r="D13" s="4">
        <v>150</v>
      </c>
      <c r="E13" s="3">
        <v>3631</v>
      </c>
      <c r="F13" s="4" t="s">
        <v>61</v>
      </c>
      <c r="G13" s="22">
        <v>150</v>
      </c>
    </row>
    <row r="14" spans="1:7" x14ac:dyDescent="0.25">
      <c r="A14" s="2"/>
      <c r="B14" s="3">
        <v>1341</v>
      </c>
      <c r="C14" s="4" t="s">
        <v>13</v>
      </c>
      <c r="D14" s="4">
        <v>12</v>
      </c>
      <c r="E14" s="3">
        <v>3745</v>
      </c>
      <c r="F14" s="4" t="s">
        <v>25</v>
      </c>
      <c r="G14" s="22">
        <v>50</v>
      </c>
    </row>
    <row r="15" spans="1:7" x14ac:dyDescent="0.25">
      <c r="A15" s="2"/>
      <c r="B15" s="3"/>
      <c r="C15" s="4"/>
      <c r="D15" s="4"/>
      <c r="E15" s="3">
        <v>5512</v>
      </c>
      <c r="F15" s="4" t="s">
        <v>32</v>
      </c>
      <c r="G15" s="22">
        <v>120</v>
      </c>
    </row>
    <row r="16" spans="1:7" x14ac:dyDescent="0.25">
      <c r="A16" s="2">
        <v>1031</v>
      </c>
      <c r="B16" s="3"/>
      <c r="C16" s="4" t="s">
        <v>17</v>
      </c>
      <c r="D16" s="4">
        <v>203.1</v>
      </c>
      <c r="E16" s="3"/>
      <c r="F16" s="4" t="s">
        <v>75</v>
      </c>
      <c r="G16" s="28">
        <v>590</v>
      </c>
    </row>
    <row r="17" spans="1:7" x14ac:dyDescent="0.25">
      <c r="A17" s="2">
        <v>2141</v>
      </c>
      <c r="B17" s="3"/>
      <c r="C17" s="4" t="s">
        <v>16</v>
      </c>
      <c r="D17" s="4">
        <v>5</v>
      </c>
      <c r="E17" s="3"/>
      <c r="F17" s="4" t="s">
        <v>68</v>
      </c>
      <c r="G17" s="28">
        <v>400</v>
      </c>
    </row>
    <row r="18" spans="1:7" x14ac:dyDescent="0.25">
      <c r="A18" s="2">
        <v>2321</v>
      </c>
      <c r="B18" s="3"/>
      <c r="C18" s="4" t="s">
        <v>18</v>
      </c>
      <c r="D18" s="4">
        <v>20</v>
      </c>
      <c r="E18" s="3"/>
      <c r="F18" s="4"/>
      <c r="G18" s="22"/>
    </row>
    <row r="19" spans="1:7" x14ac:dyDescent="0.25">
      <c r="A19" s="2">
        <v>3412</v>
      </c>
      <c r="B19" s="3"/>
      <c r="C19" s="4" t="s">
        <v>15</v>
      </c>
      <c r="D19" s="4">
        <v>5</v>
      </c>
      <c r="E19" s="3"/>
      <c r="F19" s="4"/>
      <c r="G19" s="22"/>
    </row>
    <row r="20" spans="1:7" x14ac:dyDescent="0.25">
      <c r="A20" s="2">
        <v>3612</v>
      </c>
      <c r="B20" s="3"/>
      <c r="C20" s="4" t="s">
        <v>14</v>
      </c>
      <c r="D20" s="4">
        <v>75</v>
      </c>
      <c r="E20" s="3"/>
      <c r="F20" s="4"/>
      <c r="G20" s="22"/>
    </row>
    <row r="21" spans="1:7" x14ac:dyDescent="0.25">
      <c r="A21" s="2">
        <v>3636</v>
      </c>
      <c r="B21" s="3"/>
      <c r="C21" s="4" t="s">
        <v>21</v>
      </c>
      <c r="D21" s="4">
        <v>100</v>
      </c>
      <c r="E21" s="3"/>
      <c r="F21" s="4"/>
      <c r="G21" s="22"/>
    </row>
    <row r="22" spans="1:7" x14ac:dyDescent="0.25">
      <c r="A22" s="2">
        <v>3639</v>
      </c>
      <c r="B22" s="3"/>
      <c r="C22" s="4" t="s">
        <v>22</v>
      </c>
      <c r="D22" s="4">
        <v>15</v>
      </c>
      <c r="E22" s="3"/>
      <c r="F22" s="17" t="s">
        <v>51</v>
      </c>
      <c r="G22" s="22"/>
    </row>
    <row r="23" spans="1:7" x14ac:dyDescent="0.25">
      <c r="A23" s="2">
        <v>3639</v>
      </c>
      <c r="B23" s="3"/>
      <c r="C23" s="4" t="s">
        <v>23</v>
      </c>
      <c r="D23" s="4">
        <v>5</v>
      </c>
      <c r="E23" s="3">
        <v>1031</v>
      </c>
      <c r="F23" s="4" t="s">
        <v>17</v>
      </c>
      <c r="G23" s="22">
        <v>130</v>
      </c>
    </row>
    <row r="24" spans="1:7" x14ac:dyDescent="0.25">
      <c r="A24" s="2">
        <v>3639</v>
      </c>
      <c r="B24" s="3"/>
      <c r="C24" s="4" t="s">
        <v>24</v>
      </c>
      <c r="D24" s="4">
        <v>80</v>
      </c>
      <c r="E24" s="3">
        <v>2141</v>
      </c>
      <c r="F24" s="4" t="s">
        <v>37</v>
      </c>
      <c r="G24" s="22">
        <v>80</v>
      </c>
    </row>
    <row r="25" spans="1:7" x14ac:dyDescent="0.25">
      <c r="A25" s="2">
        <v>3725</v>
      </c>
      <c r="B25" s="3"/>
      <c r="C25" s="4" t="s">
        <v>19</v>
      </c>
      <c r="D25" s="4">
        <v>30</v>
      </c>
      <c r="E25" s="3">
        <v>2212</v>
      </c>
      <c r="F25" s="4" t="s">
        <v>35</v>
      </c>
      <c r="G25" s="22">
        <v>80</v>
      </c>
    </row>
    <row r="26" spans="1:7" x14ac:dyDescent="0.25">
      <c r="A26" s="2">
        <v>6171</v>
      </c>
      <c r="B26" s="3"/>
      <c r="C26" s="4" t="s">
        <v>29</v>
      </c>
      <c r="D26" s="4">
        <v>40</v>
      </c>
      <c r="E26" s="3">
        <v>3314</v>
      </c>
      <c r="F26" s="4" t="s">
        <v>43</v>
      </c>
      <c r="G26" s="22">
        <v>30</v>
      </c>
    </row>
    <row r="27" spans="1:7" x14ac:dyDescent="0.25">
      <c r="A27" s="2"/>
      <c r="B27" s="3">
        <v>4112</v>
      </c>
      <c r="C27" s="4" t="s">
        <v>20</v>
      </c>
      <c r="D27" s="4">
        <v>68.5</v>
      </c>
      <c r="E27" s="3">
        <v>3319</v>
      </c>
      <c r="F27" s="4" t="s">
        <v>41</v>
      </c>
      <c r="G27" s="22">
        <v>40</v>
      </c>
    </row>
    <row r="28" spans="1:7" x14ac:dyDescent="0.25">
      <c r="A28" s="2"/>
      <c r="B28" s="3">
        <v>4116</v>
      </c>
      <c r="C28" s="4" t="s">
        <v>62</v>
      </c>
      <c r="D28" s="4">
        <v>30</v>
      </c>
      <c r="E28" s="3">
        <v>3319</v>
      </c>
      <c r="F28" s="4" t="s">
        <v>42</v>
      </c>
      <c r="G28" s="22">
        <v>15</v>
      </c>
    </row>
    <row r="29" spans="1:7" x14ac:dyDescent="0.25">
      <c r="A29" s="2"/>
      <c r="B29" s="3"/>
      <c r="C29" s="4"/>
      <c r="D29" s="4"/>
      <c r="E29" s="3">
        <v>3330</v>
      </c>
      <c r="F29" s="4" t="s">
        <v>46</v>
      </c>
      <c r="G29" s="22">
        <v>10</v>
      </c>
    </row>
    <row r="30" spans="1:7" x14ac:dyDescent="0.25">
      <c r="A30" s="2"/>
      <c r="B30" s="3"/>
      <c r="C30" s="4"/>
      <c r="D30" s="4"/>
      <c r="E30" s="3">
        <v>3341</v>
      </c>
      <c r="F30" s="4" t="s">
        <v>38</v>
      </c>
      <c r="G30" s="22">
        <v>30</v>
      </c>
    </row>
    <row r="31" spans="1:7" x14ac:dyDescent="0.25">
      <c r="A31" s="2"/>
      <c r="B31" s="3"/>
      <c r="C31" s="4"/>
      <c r="D31" s="4"/>
      <c r="E31" s="3">
        <v>3412</v>
      </c>
      <c r="F31" s="4" t="s">
        <v>48</v>
      </c>
      <c r="G31" s="22">
        <v>20</v>
      </c>
    </row>
    <row r="32" spans="1:7" x14ac:dyDescent="0.25">
      <c r="A32" s="2"/>
      <c r="B32" s="3"/>
      <c r="C32" s="3"/>
      <c r="D32" s="3"/>
      <c r="E32" s="3">
        <v>3631</v>
      </c>
      <c r="F32" s="4" t="s">
        <v>39</v>
      </c>
      <c r="G32" s="22">
        <v>75</v>
      </c>
    </row>
    <row r="33" spans="1:7" x14ac:dyDescent="0.25">
      <c r="A33" s="2"/>
      <c r="B33" s="3"/>
      <c r="C33" s="3"/>
      <c r="D33" s="3"/>
      <c r="E33" s="3">
        <v>3639</v>
      </c>
      <c r="F33" s="4" t="s">
        <v>63</v>
      </c>
      <c r="G33" s="22">
        <v>41</v>
      </c>
    </row>
    <row r="34" spans="1:7" x14ac:dyDescent="0.25">
      <c r="A34" s="2"/>
      <c r="B34" s="3"/>
      <c r="C34" s="3"/>
      <c r="D34" s="3"/>
      <c r="E34" s="3">
        <v>3722</v>
      </c>
      <c r="F34" s="4" t="s">
        <v>36</v>
      </c>
      <c r="G34" s="22">
        <v>280</v>
      </c>
    </row>
    <row r="35" spans="1:7" x14ac:dyDescent="0.25">
      <c r="A35" s="2"/>
      <c r="B35" s="3"/>
      <c r="C35" s="3"/>
      <c r="D35" s="3"/>
      <c r="E35" s="3">
        <v>3745</v>
      </c>
      <c r="F35" s="4" t="s">
        <v>34</v>
      </c>
      <c r="G35" s="22">
        <v>200</v>
      </c>
    </row>
    <row r="36" spans="1:7" x14ac:dyDescent="0.25">
      <c r="A36" s="2"/>
      <c r="B36" s="3"/>
      <c r="C36" s="3"/>
      <c r="D36" s="3"/>
      <c r="E36" s="3">
        <v>5512</v>
      </c>
      <c r="F36" s="4" t="s">
        <v>45</v>
      </c>
      <c r="G36" s="22">
        <v>40</v>
      </c>
    </row>
    <row r="37" spans="1:7" x14ac:dyDescent="0.25">
      <c r="A37" s="2"/>
      <c r="B37" s="3"/>
      <c r="C37" s="3"/>
      <c r="D37" s="3"/>
      <c r="E37" s="3">
        <v>5512</v>
      </c>
      <c r="F37" s="4" t="s">
        <v>47</v>
      </c>
      <c r="G37" s="22">
        <v>80</v>
      </c>
    </row>
    <row r="38" spans="1:7" x14ac:dyDescent="0.25">
      <c r="A38" s="2"/>
      <c r="B38" s="3"/>
      <c r="C38" s="3"/>
      <c r="D38" s="3"/>
      <c r="E38" s="3">
        <v>5213</v>
      </c>
      <c r="F38" s="4" t="s">
        <v>58</v>
      </c>
      <c r="G38" s="24">
        <f>D47*0.005</f>
        <v>29.255500000000001</v>
      </c>
    </row>
    <row r="39" spans="1:7" x14ac:dyDescent="0.25">
      <c r="A39" s="2"/>
      <c r="B39" s="3"/>
      <c r="C39" s="3"/>
      <c r="D39" s="3"/>
      <c r="E39" s="3">
        <v>6112</v>
      </c>
      <c r="F39" s="4" t="s">
        <v>44</v>
      </c>
      <c r="G39" s="22">
        <v>450</v>
      </c>
    </row>
    <row r="40" spans="1:7" x14ac:dyDescent="0.25">
      <c r="A40" s="2"/>
      <c r="B40" s="3"/>
      <c r="C40" s="3"/>
      <c r="D40" s="3"/>
      <c r="E40" s="3">
        <v>6171</v>
      </c>
      <c r="F40" s="4" t="s">
        <v>33</v>
      </c>
      <c r="G40" s="22">
        <v>300</v>
      </c>
    </row>
    <row r="41" spans="1:7" x14ac:dyDescent="0.25">
      <c r="A41" s="2"/>
      <c r="B41" s="3"/>
      <c r="C41" s="3"/>
      <c r="D41" s="3"/>
      <c r="E41" s="3">
        <v>6171</v>
      </c>
      <c r="F41" s="4" t="s">
        <v>40</v>
      </c>
      <c r="G41" s="22">
        <v>230</v>
      </c>
    </row>
    <row r="42" spans="1:7" x14ac:dyDescent="0.25">
      <c r="A42" s="2"/>
      <c r="B42" s="3"/>
      <c r="C42" s="3"/>
      <c r="D42" s="3"/>
      <c r="E42" s="13">
        <v>6310</v>
      </c>
      <c r="F42" s="14" t="s">
        <v>49</v>
      </c>
      <c r="G42" s="25">
        <v>5</v>
      </c>
    </row>
    <row r="43" spans="1:7" x14ac:dyDescent="0.25">
      <c r="A43" s="12"/>
      <c r="B43" s="13"/>
      <c r="C43" s="13"/>
      <c r="D43" s="13"/>
      <c r="E43" s="13">
        <v>6320</v>
      </c>
      <c r="F43" s="14" t="s">
        <v>50</v>
      </c>
      <c r="G43" s="25">
        <v>38</v>
      </c>
    </row>
    <row r="44" spans="1:7" x14ac:dyDescent="0.25">
      <c r="A44" s="12"/>
      <c r="B44" s="13"/>
      <c r="C44" s="13"/>
      <c r="D44" s="13"/>
      <c r="E44" s="13">
        <v>6402</v>
      </c>
      <c r="F44" s="14" t="s">
        <v>60</v>
      </c>
      <c r="G44" s="25">
        <v>21.3</v>
      </c>
    </row>
    <row r="45" spans="1:7" x14ac:dyDescent="0.25">
      <c r="A45" s="12"/>
      <c r="B45" s="13"/>
      <c r="C45" s="13"/>
      <c r="D45" s="13"/>
      <c r="E45" s="3">
        <v>6402</v>
      </c>
      <c r="F45" s="4" t="s">
        <v>59</v>
      </c>
      <c r="G45" s="22">
        <v>36.5</v>
      </c>
    </row>
    <row r="46" spans="1:7" ht="15.75" thickBot="1" x14ac:dyDescent="0.3">
      <c r="A46" s="12"/>
      <c r="B46" s="13"/>
      <c r="C46" s="13"/>
      <c r="D46" s="13"/>
      <c r="E46" s="20"/>
      <c r="F46" s="21"/>
      <c r="G46" s="26"/>
    </row>
    <row r="47" spans="1:7" s="1" customFormat="1" ht="15.75" thickBot="1" x14ac:dyDescent="0.3">
      <c r="A47" s="15"/>
      <c r="B47" s="16"/>
      <c r="C47" s="16" t="s">
        <v>26</v>
      </c>
      <c r="D47" s="16">
        <f>SUM(D5:D46)</f>
        <v>5851.1</v>
      </c>
      <c r="E47" s="16"/>
      <c r="F47" s="16"/>
      <c r="G47" s="27">
        <f>SUM(G5:G45)</f>
        <v>5851.0555000000004</v>
      </c>
    </row>
    <row r="48" spans="1:7" s="1" customFormat="1" x14ac:dyDescent="0.25">
      <c r="A48" s="30"/>
      <c r="B48" s="31"/>
      <c r="C48" s="31"/>
      <c r="D48" s="31"/>
      <c r="E48" s="31"/>
      <c r="F48" s="31" t="s">
        <v>69</v>
      </c>
      <c r="G48" s="32">
        <v>500</v>
      </c>
    </row>
    <row r="49" spans="1:7" s="1" customFormat="1" x14ac:dyDescent="0.25">
      <c r="A49" s="30"/>
      <c r="B49" s="31"/>
      <c r="C49" s="31"/>
      <c r="D49" s="31"/>
      <c r="E49" s="31"/>
      <c r="F49" s="31" t="s">
        <v>76</v>
      </c>
      <c r="G49" s="32">
        <v>350</v>
      </c>
    </row>
    <row r="50" spans="1:7" s="1" customFormat="1" x14ac:dyDescent="0.25">
      <c r="A50" s="30"/>
      <c r="B50" s="31"/>
      <c r="C50" s="31"/>
      <c r="D50" s="31"/>
      <c r="E50" s="31"/>
      <c r="F50" s="31" t="s">
        <v>74</v>
      </c>
      <c r="G50" s="32">
        <v>250</v>
      </c>
    </row>
    <row r="51" spans="1:7" s="1" customFormat="1" x14ac:dyDescent="0.25">
      <c r="A51" s="30"/>
      <c r="B51" s="31"/>
      <c r="C51" s="31"/>
      <c r="D51" s="31"/>
      <c r="E51" s="31"/>
      <c r="F51" s="31" t="s">
        <v>73</v>
      </c>
      <c r="G51" s="32">
        <v>400</v>
      </c>
    </row>
    <row r="52" spans="1:7" s="1" customFormat="1" x14ac:dyDescent="0.25">
      <c r="A52" s="29"/>
      <c r="B52" s="4"/>
      <c r="C52" s="4"/>
      <c r="D52" s="4"/>
      <c r="E52" s="4"/>
      <c r="F52" s="4" t="s">
        <v>72</v>
      </c>
      <c r="G52" s="28">
        <v>200</v>
      </c>
    </row>
    <row r="53" spans="1:7" s="1" customFormat="1" x14ac:dyDescent="0.25">
      <c r="A53" s="29"/>
      <c r="B53" s="4"/>
      <c r="C53" s="4"/>
      <c r="D53" s="4"/>
      <c r="E53" s="4"/>
      <c r="F53" s="4" t="s">
        <v>70</v>
      </c>
      <c r="G53" s="28">
        <v>80</v>
      </c>
    </row>
    <row r="54" spans="1:7" s="1" customFormat="1" ht="15.75" thickBot="1" x14ac:dyDescent="0.3">
      <c r="A54" s="33"/>
      <c r="B54" s="14"/>
      <c r="C54" s="14"/>
      <c r="D54" s="14"/>
      <c r="E54" s="13">
        <v>3639</v>
      </c>
      <c r="F54" s="14" t="s">
        <v>57</v>
      </c>
      <c r="G54" s="25">
        <v>110</v>
      </c>
    </row>
    <row r="55" spans="1:7" s="1" customFormat="1" ht="15.75" thickBot="1" x14ac:dyDescent="0.3">
      <c r="A55" s="15"/>
      <c r="B55" s="16"/>
      <c r="C55" s="16"/>
      <c r="D55" s="16"/>
      <c r="E55" s="16"/>
      <c r="F55" s="16"/>
      <c r="G55" s="27">
        <f>SUM(G47:G54)</f>
        <v>7741.0555000000004</v>
      </c>
    </row>
    <row r="56" spans="1:7" x14ac:dyDescent="0.25">
      <c r="A56" t="s">
        <v>66</v>
      </c>
    </row>
    <row r="57" spans="1:7" x14ac:dyDescent="0.25">
      <c r="A57" t="s">
        <v>77</v>
      </c>
      <c r="F57"/>
      <c r="G57"/>
    </row>
    <row r="58" spans="1:7" x14ac:dyDescent="0.25">
      <c r="F58"/>
      <c r="G58"/>
    </row>
    <row r="59" spans="1:7" s="18" customFormat="1" ht="15.75" x14ac:dyDescent="0.25">
      <c r="A59" s="18" t="s">
        <v>64</v>
      </c>
      <c r="F59" s="19"/>
      <c r="G59" s="19"/>
    </row>
    <row r="60" spans="1:7" s="18" customFormat="1" ht="15.75" x14ac:dyDescent="0.25">
      <c r="A60" s="19" t="s">
        <v>65</v>
      </c>
      <c r="F60" s="19"/>
      <c r="G60" s="19"/>
    </row>
  </sheetData>
  <sortState ref="E5:G15">
    <sortCondition ref="E5"/>
  </sortState>
  <mergeCells count="1">
    <mergeCell ref="A1:G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Knap</dc:creator>
  <cp:lastModifiedBy>starosta</cp:lastModifiedBy>
  <cp:lastPrinted>2019-02-04T21:36:22Z</cp:lastPrinted>
  <dcterms:created xsi:type="dcterms:W3CDTF">2018-11-20T05:58:11Z</dcterms:created>
  <dcterms:modified xsi:type="dcterms:W3CDTF">2019-02-04T21:37:28Z</dcterms:modified>
</cp:coreProperties>
</file>